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caballero/Desktop/SUBDIRECCION DE MEDICINA EXPERIMENTAL/2022/2022 Convocatoria RF 2023/"/>
    </mc:Choice>
  </mc:AlternateContent>
  <xr:revisionPtr revIDLastSave="0" documentId="13_ncr:1_{3CCC12B2-97ED-0C4B-9DCC-4981F8DD7E8E}" xr6:coauthVersionLast="36" xr6:coauthVersionMax="36" xr10:uidLastSave="{00000000-0000-0000-0000-000000000000}"/>
  <bookViews>
    <workbookView xWindow="680" yWindow="460" windowWidth="24840" windowHeight="15180" xr2:uid="{199CBB3E-7FF8-0844-A455-FCDBD17E589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" i="1" l="1"/>
  <c r="BC5" i="1"/>
  <c r="BB5" i="1"/>
  <c r="BA5" i="1"/>
  <c r="BE5" i="1" s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Z5" i="1" s="1"/>
  <c r="BF5" i="1" l="1"/>
</calcChain>
</file>

<file path=xl/sharedStrings.xml><?xml version="1.0" encoding="utf-8"?>
<sst xmlns="http://schemas.openxmlformats.org/spreadsheetml/2006/main" count="67" uniqueCount="64">
  <si>
    <t>Jefe de Laboratorio/Departamento</t>
  </si>
  <si>
    <t>Subdirección</t>
  </si>
  <si>
    <t>Laboratorio/Departamento</t>
  </si>
  <si>
    <t>Número de protocolos vigentes en el periodo</t>
  </si>
  <si>
    <r>
      <t>Formación de recursos humanos.</t>
    </r>
    <r>
      <rPr>
        <b/>
        <sz val="14"/>
        <color indexed="9"/>
        <rFont val="Arial"/>
        <family val="2"/>
      </rPr>
      <t xml:space="preserve"> </t>
    </r>
    <r>
      <rPr>
        <sz val="14"/>
        <color indexed="9"/>
        <rFont val="Arial"/>
        <family val="2"/>
      </rPr>
      <t xml:space="preserve">En todos los casos deben de ser </t>
    </r>
    <r>
      <rPr>
        <b/>
        <sz val="14"/>
        <color indexed="9"/>
        <rFont val="Arial"/>
        <family val="2"/>
      </rPr>
      <t xml:space="preserve">Tesis CONCLUIDAS. </t>
    </r>
    <r>
      <rPr>
        <sz val="14"/>
        <color indexed="9"/>
        <rFont val="Arial"/>
        <family val="2"/>
      </rPr>
      <t>Máximo 5 tesis por año incluyendo todos los niveles y que correspondan a las líneas o proyectos de investigación del área a evaluar</t>
    </r>
  </si>
  <si>
    <t>Otros productos</t>
  </si>
  <si>
    <t>Trabajos en Congresos</t>
  </si>
  <si>
    <t>Productos complementarios</t>
  </si>
  <si>
    <t>Suma puntos</t>
  </si>
  <si>
    <t>Recursos Humanos</t>
  </si>
  <si>
    <r>
      <t xml:space="preserve">Artículos </t>
    </r>
    <r>
      <rPr>
        <b/>
        <sz val="11"/>
        <rFont val="Arial"/>
        <family val="2"/>
      </rPr>
      <t>nivel I</t>
    </r>
    <r>
      <rPr>
        <sz val="11"/>
        <rFont val="Arial"/>
        <family val="2"/>
      </rPr>
      <t xml:space="preserve">, de difusión y </t>
    </r>
    <r>
      <rPr>
        <b/>
        <sz val="11"/>
        <rFont val="Arial"/>
        <family val="2"/>
      </rPr>
      <t>Acta Pediátrica de México</t>
    </r>
    <r>
      <rPr>
        <sz val="11"/>
        <rFont val="Arial"/>
        <family val="2"/>
      </rPr>
      <t xml:space="preserve"> -artículos de </t>
    </r>
    <r>
      <rPr>
        <b/>
        <sz val="11"/>
        <rFont val="Arial"/>
        <family val="2"/>
      </rPr>
      <t>revisión o casos clínicos</t>
    </r>
    <r>
      <rPr>
        <sz val="11"/>
        <rFont val="Arial"/>
        <family val="2"/>
      </rPr>
      <t>- (Primer autor o correspondiente son del grupo a evaluar)</t>
    </r>
  </si>
  <si>
    <r>
      <t xml:space="preserve">Artículos </t>
    </r>
    <r>
      <rPr>
        <b/>
        <sz val="11"/>
        <rFont val="Arial"/>
        <family val="2"/>
      </rPr>
      <t>nivel II</t>
    </r>
    <r>
      <rPr>
        <sz val="11"/>
        <rFont val="Arial"/>
        <family val="2"/>
      </rPr>
      <t xml:space="preserve"> (Primer autor o correspondiente son del grupo a evaluar).</t>
    </r>
    <r>
      <rPr>
        <b/>
        <sz val="11"/>
        <rFont val="Arial"/>
        <family val="2"/>
      </rPr>
      <t xml:space="preserve">               FI &lt; 0.90</t>
    </r>
  </si>
  <si>
    <r>
      <t xml:space="preserve">Artículos </t>
    </r>
    <r>
      <rPr>
        <b/>
        <sz val="11"/>
        <rFont val="Arial"/>
        <family val="2"/>
      </rPr>
      <t>originales</t>
    </r>
    <r>
      <rPr>
        <sz val="11"/>
        <rFont val="Arial"/>
        <family val="2"/>
      </rPr>
      <t xml:space="preserve"> publicados en </t>
    </r>
    <r>
      <rPr>
        <b/>
        <sz val="11"/>
        <rFont val="Arial"/>
        <family val="2"/>
      </rPr>
      <t>Acta Pediátrica de México</t>
    </r>
    <r>
      <rPr>
        <sz val="11"/>
        <rFont val="Arial"/>
        <family val="2"/>
      </rPr>
      <t xml:space="preserve"> (Primer autor o correspondiente son del grupo a evaluar)</t>
    </r>
  </si>
  <si>
    <r>
      <t xml:space="preserve">Artículos </t>
    </r>
    <r>
      <rPr>
        <b/>
        <sz val="11"/>
        <rFont val="Arial"/>
        <family val="2"/>
      </rPr>
      <t>nivel III</t>
    </r>
    <r>
      <rPr>
        <sz val="11"/>
        <rFont val="Arial"/>
        <family val="2"/>
      </rPr>
      <t xml:space="preserve"> (Primer autor o correspondiente son del grupo a evaluar).               </t>
    </r>
    <r>
      <rPr>
        <b/>
        <sz val="11"/>
        <rFont val="Arial"/>
        <family val="2"/>
      </rPr>
      <t>FI entre 0.90 y 2.99</t>
    </r>
  </si>
  <si>
    <r>
      <t xml:space="preserve">Artículos </t>
    </r>
    <r>
      <rPr>
        <b/>
        <sz val="11"/>
        <rFont val="Arial"/>
        <family val="2"/>
      </rPr>
      <t>nivel IV</t>
    </r>
    <r>
      <rPr>
        <sz val="11"/>
        <rFont val="Arial"/>
        <family val="2"/>
      </rPr>
      <t xml:space="preserve"> (Primer autor o correspondiente son del grupo a evaluar).               </t>
    </r>
    <r>
      <rPr>
        <b/>
        <sz val="11"/>
        <rFont val="Arial"/>
        <family val="2"/>
      </rPr>
      <t>FI entre 3.00 y 5.99</t>
    </r>
  </si>
  <si>
    <r>
      <t xml:space="preserve">Artículos </t>
    </r>
    <r>
      <rPr>
        <b/>
        <sz val="11"/>
        <rFont val="Arial"/>
        <family val="2"/>
      </rPr>
      <t>nivel V</t>
    </r>
    <r>
      <rPr>
        <sz val="11"/>
        <rFont val="Arial"/>
        <family val="2"/>
      </rPr>
      <t xml:space="preserve"> (Primer autor o correspondiente son del grupo a evaluar).</t>
    </r>
    <r>
      <rPr>
        <b/>
        <sz val="11"/>
        <rFont val="Arial"/>
        <family val="2"/>
      </rPr>
      <t xml:space="preserve">               FI entre 6.00 y 8.99</t>
    </r>
  </si>
  <si>
    <r>
      <t xml:space="preserve">Artículos </t>
    </r>
    <r>
      <rPr>
        <b/>
        <sz val="11"/>
        <rFont val="Arial"/>
        <family val="2"/>
      </rPr>
      <t>nivel VI</t>
    </r>
    <r>
      <rPr>
        <sz val="11"/>
        <rFont val="Arial"/>
        <family val="2"/>
      </rPr>
      <t xml:space="preserve"> (Primer autor o correspondiente son del grupo a evaluar).               </t>
    </r>
    <r>
      <rPr>
        <b/>
        <sz val="11"/>
        <rFont val="Arial"/>
        <family val="2"/>
      </rPr>
      <t>FI entre 9.00 y 20.00</t>
    </r>
  </si>
  <si>
    <r>
      <t xml:space="preserve">Artículos </t>
    </r>
    <r>
      <rPr>
        <b/>
        <sz val="11"/>
        <rFont val="Arial"/>
        <family val="2"/>
      </rPr>
      <t>nivel VII</t>
    </r>
    <r>
      <rPr>
        <sz val="11"/>
        <rFont val="Arial"/>
        <family val="2"/>
      </rPr>
      <t xml:space="preserve"> (Primer autor o correspondiente son del grupo a evaluar).               </t>
    </r>
    <r>
      <rPr>
        <b/>
        <sz val="11"/>
        <rFont val="Arial"/>
        <family val="2"/>
      </rPr>
      <t>FI &gt; 20.00</t>
    </r>
  </si>
  <si>
    <r>
      <t xml:space="preserve">Coautoría en artículos </t>
    </r>
    <r>
      <rPr>
        <b/>
        <sz val="11"/>
        <rFont val="Arial"/>
        <family val="2"/>
      </rPr>
      <t>nivel I</t>
    </r>
    <r>
      <rPr>
        <sz val="11"/>
        <rFont val="Arial"/>
        <family val="2"/>
      </rPr>
      <t xml:space="preserve">, de difusión o </t>
    </r>
    <r>
      <rPr>
        <b/>
        <sz val="11"/>
        <rFont val="Arial"/>
        <family val="2"/>
      </rPr>
      <t>Acta Pediátrica</t>
    </r>
    <r>
      <rPr>
        <sz val="11"/>
        <rFont val="Arial"/>
        <family val="2"/>
      </rPr>
      <t xml:space="preserve"> -artículos de </t>
    </r>
    <r>
      <rPr>
        <b/>
        <sz val="11"/>
        <rFont val="Arial"/>
        <family val="2"/>
      </rPr>
      <t>revisión o casos clínicos</t>
    </r>
    <r>
      <rPr>
        <sz val="11"/>
        <rFont val="Arial"/>
        <family val="2"/>
      </rPr>
      <t>- línea de otro grupo</t>
    </r>
  </si>
  <si>
    <r>
      <t xml:space="preserve">Coautoría en artículos </t>
    </r>
    <r>
      <rPr>
        <b/>
        <sz val="11"/>
        <rFont val="Arial"/>
        <family val="2"/>
      </rPr>
      <t>nivel II</t>
    </r>
    <r>
      <rPr>
        <sz val="11"/>
        <rFont val="Arial"/>
        <family val="2"/>
      </rPr>
      <t xml:space="preserve">.   </t>
    </r>
    <r>
      <rPr>
        <b/>
        <sz val="11"/>
        <rFont val="Arial"/>
        <family val="2"/>
      </rPr>
      <t>FI &lt; 0.90</t>
    </r>
  </si>
  <si>
    <r>
      <t xml:space="preserve">Coautoría en artículos </t>
    </r>
    <r>
      <rPr>
        <b/>
        <sz val="11"/>
        <rFont val="Arial"/>
        <family val="2"/>
      </rPr>
      <t>originales</t>
    </r>
    <r>
      <rPr>
        <sz val="11"/>
        <rFont val="Arial"/>
        <family val="2"/>
      </rPr>
      <t xml:space="preserve"> publicados en </t>
    </r>
    <r>
      <rPr>
        <b/>
        <sz val="11"/>
        <rFont val="Arial"/>
        <family val="2"/>
      </rPr>
      <t>Acta Pediátrica de México</t>
    </r>
  </si>
  <si>
    <r>
      <t xml:space="preserve">Coautoría en artículos </t>
    </r>
    <r>
      <rPr>
        <b/>
        <sz val="11"/>
        <rFont val="Arial"/>
        <family val="2"/>
      </rPr>
      <t>nivel III</t>
    </r>
    <r>
      <rPr>
        <sz val="11"/>
        <rFont val="Arial"/>
        <family val="2"/>
      </rPr>
      <t xml:space="preserve">, línea de otro grupo.                    </t>
    </r>
    <r>
      <rPr>
        <b/>
        <sz val="11"/>
        <rFont val="Arial"/>
        <family val="2"/>
      </rPr>
      <t>FI entre 0.90 y 2.99</t>
    </r>
  </si>
  <si>
    <r>
      <t xml:space="preserve">Coautoría en artículos </t>
    </r>
    <r>
      <rPr>
        <b/>
        <sz val="11"/>
        <rFont val="Arial"/>
        <family val="2"/>
      </rPr>
      <t>nivel IV</t>
    </r>
    <r>
      <rPr>
        <sz val="11"/>
        <rFont val="Arial"/>
        <family val="2"/>
      </rPr>
      <t xml:space="preserve">, línea de otro grupo.                   </t>
    </r>
    <r>
      <rPr>
        <b/>
        <sz val="11"/>
        <rFont val="Arial"/>
        <family val="2"/>
      </rPr>
      <t>FI entre 3.00 y 5.99</t>
    </r>
  </si>
  <si>
    <r>
      <t xml:space="preserve">Coautoría en artículos </t>
    </r>
    <r>
      <rPr>
        <b/>
        <sz val="11"/>
        <rFont val="Arial"/>
        <family val="2"/>
      </rPr>
      <t>nivel V</t>
    </r>
    <r>
      <rPr>
        <sz val="11"/>
        <rFont val="Arial"/>
        <family val="2"/>
      </rPr>
      <t xml:space="preserve">, línea de otro grupo.                    </t>
    </r>
    <r>
      <rPr>
        <b/>
        <sz val="11"/>
        <rFont val="Arial"/>
        <family val="2"/>
      </rPr>
      <t>FI entre 6.00 y 8.99</t>
    </r>
  </si>
  <si>
    <r>
      <t xml:space="preserve">Coautoría en artículos </t>
    </r>
    <r>
      <rPr>
        <b/>
        <sz val="11"/>
        <rFont val="Arial"/>
        <family val="2"/>
      </rPr>
      <t>nivel VI</t>
    </r>
    <r>
      <rPr>
        <sz val="11"/>
        <rFont val="Arial"/>
        <family val="2"/>
      </rPr>
      <t>, línea de otro grupo.</t>
    </r>
    <r>
      <rPr>
        <b/>
        <sz val="11"/>
        <rFont val="Arial"/>
        <family val="2"/>
      </rPr>
      <t xml:space="preserve">                       FI entre 9.00 y 20.00</t>
    </r>
  </si>
  <si>
    <r>
      <t xml:space="preserve">Coautoría en artículos </t>
    </r>
    <r>
      <rPr>
        <b/>
        <sz val="11"/>
        <rFont val="Arial"/>
        <family val="2"/>
      </rPr>
      <t>nivel VII</t>
    </r>
    <r>
      <rPr>
        <sz val="11"/>
        <rFont val="Arial"/>
        <family val="2"/>
      </rPr>
      <t xml:space="preserve">, línea de otro grupo.                        </t>
    </r>
    <r>
      <rPr>
        <b/>
        <sz val="11"/>
        <rFont val="Arial"/>
        <family val="2"/>
      </rPr>
      <t>FI &gt; 20.00</t>
    </r>
  </si>
  <si>
    <t>Capítulos libro nacional con ISBN, línea del grupo (Primer autor o correspondiente)</t>
  </si>
  <si>
    <t>Coautoría en capítulo libro nacional con ISBN, línea de otro grupo</t>
  </si>
  <si>
    <t>Capítulos libro internacional con ISBN, línea del grupo (Primer autor o correspondiente)</t>
  </si>
  <si>
    <t>Coautoría en capítulo libro internacional con ISBN, línea de otro grupo</t>
  </si>
  <si>
    <t>Capítulos libro (Primer autor o correspondiente), reconocido por la CCINSHAE, Grupo A</t>
  </si>
  <si>
    <t>Capítulos libro (Primer autor o correspondiente), reconocido por la CCINSHAE, Grupo B</t>
  </si>
  <si>
    <t>Capítulos libro (Primer autor o correspondiente), reconocido por la CCINSHAE, Grupo C</t>
  </si>
  <si>
    <t>Capítulos libro (Primer autor o correspondiente), reconocido por la CCINSHAE, Grupo D y E</t>
  </si>
  <si>
    <t>Capítulos libro (Coautor), reconocido por la CCINSHAE, Grupo A</t>
  </si>
  <si>
    <t>Capítulos libro (Coautor), reconocido por la CCINSHAE, Grupo B</t>
  </si>
  <si>
    <t>Capítulos libro (Coautor), reconocido por la CCINSHAE, Grupo C</t>
  </si>
  <si>
    <t>Capítulos libro (Coautor), reconocido por la CCINSHAE, Grupo D y E</t>
  </si>
  <si>
    <t>Editor en Jefe o Asociado de libro o revista nacional</t>
  </si>
  <si>
    <t>Editor en Jefe o Asociado de libro o revista internacional</t>
  </si>
  <si>
    <t>Tesis de Licenciatura (tutor del INP) o equivalentes</t>
  </si>
  <si>
    <t>Tesis de Especialidad/Alta especialidad/Sub-especialidad</t>
  </si>
  <si>
    <t>Tesis de Maestría</t>
  </si>
  <si>
    <t>Tesis de Doctorado</t>
  </si>
  <si>
    <t>Posdoctorado</t>
  </si>
  <si>
    <t>Financiamiento internacional vigente del área</t>
  </si>
  <si>
    <t>Financiamiento nacional vigente del grupo</t>
  </si>
  <si>
    <t>Patentes otorgadas</t>
  </si>
  <si>
    <t>Investigadores del grupo vigentes en el S.N.I., nivel Candidato</t>
  </si>
  <si>
    <t>Investigadores del grupo vigentes en el S.N.I., nivel I</t>
  </si>
  <si>
    <t>Investigadores del grupo vigentes en el S.N.I., nivel II</t>
  </si>
  <si>
    <t>Investigadores del grupo vigentes en el S.N.I., nivel III</t>
  </si>
  <si>
    <t>Trabajos presentados en el Foro de Investigación del INP (máximo 2 por el periodo a evaluar)</t>
  </si>
  <si>
    <t>*Nacionales (máximo 4 por el período a evaluar)</t>
  </si>
  <si>
    <t>Internacionales (máximo 4 por el período a evaluar)</t>
  </si>
  <si>
    <t>Apoyo a la asistencia y que aparezca en la agenda estadística (máximo 1 por el período a evaluar)</t>
  </si>
  <si>
    <t>Participación de algún miembro del área en la organización de eventos científicos de la Dirección de Investigación (máximo 3 por el período a evaluar)</t>
  </si>
  <si>
    <t>Número de Investigadores en Ciencias Médicas D-F, Jefes de Laboratorio, Jefes de Departamento</t>
  </si>
  <si>
    <t>Cátedras</t>
  </si>
  <si>
    <t>Número de Investigadores en Ciencias Médicas A-C, Jefes de Laboratorio Clínico y Médicos Especialistas</t>
  </si>
  <si>
    <t>Por favor, use mayúsculas y minúsculas</t>
  </si>
  <si>
    <t>Total</t>
  </si>
  <si>
    <r>
      <t xml:space="preserve">Publicaciones: para el caso de Artículos, se tomará en cuenta la clasificación actual de la CCINSHAE. </t>
    </r>
    <r>
      <rPr>
        <b/>
        <sz val="14"/>
        <color indexed="9"/>
        <rFont val="Arial"/>
        <family val="2"/>
      </rPr>
      <t>Un artículo NO DEBE SER CONSIDERADO en más de un rubro.</t>
    </r>
  </si>
  <si>
    <t>Número de Profesionales y Ayudantes de Investigador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</si>
</sst>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8000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4165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64" fontId="12" fillId="4" borderId="2" xfId="0" applyNumberFormat="1" applyFont="1" applyFill="1" applyBorder="1" applyAlignment="1" applyProtection="1">
      <alignment horizontal="center" vertical="center" wrapText="1"/>
    </xf>
    <xf numFmtId="164" fontId="13" fillId="4" borderId="3" xfId="0" applyNumberFormat="1" applyFont="1" applyFill="1" applyBorder="1" applyAlignment="1" applyProtection="1">
      <alignment horizontal="center" vertical="center" wrapText="1"/>
    </xf>
    <xf numFmtId="2" fontId="14" fillId="5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</xf>
    <xf numFmtId="1" fontId="11" fillId="0" borderId="2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10" borderId="3" xfId="0" applyFont="1" applyFill="1" applyBorder="1" applyAlignment="1" applyProtection="1">
      <alignment horizontal="center" vertical="center" wrapText="1"/>
    </xf>
    <xf numFmtId="0" fontId="15" fillId="1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FA00"/>
      <color rgb="FF0432FF"/>
      <color rgb="FF941651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F56A-39A4-9347-BDD0-8D55AFC25D52}">
  <dimension ref="A1:BF6"/>
  <sheetViews>
    <sheetView tabSelected="1" workbookViewId="0">
      <selection activeCell="D4" sqref="D4"/>
    </sheetView>
  </sheetViews>
  <sheetFormatPr baseColWidth="10" defaultRowHeight="14" x14ac:dyDescent="0.15"/>
  <cols>
    <col min="1" max="3" width="24.33203125" style="6" customWidth="1"/>
    <col min="4" max="52" width="16.1640625" style="6" customWidth="1"/>
    <col min="53" max="56" width="20" style="6" customWidth="1"/>
    <col min="57" max="57" width="16.1640625" style="6" customWidth="1"/>
    <col min="58" max="58" width="16.1640625" style="5" customWidth="1"/>
    <col min="59" max="59" width="11.83203125" style="6" customWidth="1"/>
    <col min="60" max="255" width="10.83203125" style="6"/>
    <col min="256" max="258" width="24.33203125" style="6" customWidth="1"/>
    <col min="259" max="308" width="16.1640625" style="6" customWidth="1"/>
    <col min="309" max="312" width="20" style="6" customWidth="1"/>
    <col min="313" max="314" width="16.1640625" style="6" customWidth="1"/>
    <col min="315" max="315" width="11.83203125" style="6" customWidth="1"/>
    <col min="316" max="511" width="10.83203125" style="6"/>
    <col min="512" max="514" width="24.33203125" style="6" customWidth="1"/>
    <col min="515" max="564" width="16.1640625" style="6" customWidth="1"/>
    <col min="565" max="568" width="20" style="6" customWidth="1"/>
    <col min="569" max="570" width="16.1640625" style="6" customWidth="1"/>
    <col min="571" max="571" width="11.83203125" style="6" customWidth="1"/>
    <col min="572" max="767" width="10.83203125" style="6"/>
    <col min="768" max="770" width="24.33203125" style="6" customWidth="1"/>
    <col min="771" max="820" width="16.1640625" style="6" customWidth="1"/>
    <col min="821" max="824" width="20" style="6" customWidth="1"/>
    <col min="825" max="826" width="16.1640625" style="6" customWidth="1"/>
    <col min="827" max="827" width="11.83203125" style="6" customWidth="1"/>
    <col min="828" max="1023" width="10.83203125" style="6"/>
    <col min="1024" max="1026" width="24.33203125" style="6" customWidth="1"/>
    <col min="1027" max="1076" width="16.1640625" style="6" customWidth="1"/>
    <col min="1077" max="1080" width="20" style="6" customWidth="1"/>
    <col min="1081" max="1082" width="16.1640625" style="6" customWidth="1"/>
    <col min="1083" max="1083" width="11.83203125" style="6" customWidth="1"/>
    <col min="1084" max="1279" width="10.83203125" style="6"/>
    <col min="1280" max="1282" width="24.33203125" style="6" customWidth="1"/>
    <col min="1283" max="1332" width="16.1640625" style="6" customWidth="1"/>
    <col min="1333" max="1336" width="20" style="6" customWidth="1"/>
    <col min="1337" max="1338" width="16.1640625" style="6" customWidth="1"/>
    <col min="1339" max="1339" width="11.83203125" style="6" customWidth="1"/>
    <col min="1340" max="1535" width="10.83203125" style="6"/>
    <col min="1536" max="1538" width="24.33203125" style="6" customWidth="1"/>
    <col min="1539" max="1588" width="16.1640625" style="6" customWidth="1"/>
    <col min="1589" max="1592" width="20" style="6" customWidth="1"/>
    <col min="1593" max="1594" width="16.1640625" style="6" customWidth="1"/>
    <col min="1595" max="1595" width="11.83203125" style="6" customWidth="1"/>
    <col min="1596" max="1791" width="10.83203125" style="6"/>
    <col min="1792" max="1794" width="24.33203125" style="6" customWidth="1"/>
    <col min="1795" max="1844" width="16.1640625" style="6" customWidth="1"/>
    <col min="1845" max="1848" width="20" style="6" customWidth="1"/>
    <col min="1849" max="1850" width="16.1640625" style="6" customWidth="1"/>
    <col min="1851" max="1851" width="11.83203125" style="6" customWidth="1"/>
    <col min="1852" max="2047" width="10.83203125" style="6"/>
    <col min="2048" max="2050" width="24.33203125" style="6" customWidth="1"/>
    <col min="2051" max="2100" width="16.1640625" style="6" customWidth="1"/>
    <col min="2101" max="2104" width="20" style="6" customWidth="1"/>
    <col min="2105" max="2106" width="16.1640625" style="6" customWidth="1"/>
    <col min="2107" max="2107" width="11.83203125" style="6" customWidth="1"/>
    <col min="2108" max="2303" width="10.83203125" style="6"/>
    <col min="2304" max="2306" width="24.33203125" style="6" customWidth="1"/>
    <col min="2307" max="2356" width="16.1640625" style="6" customWidth="1"/>
    <col min="2357" max="2360" width="20" style="6" customWidth="1"/>
    <col min="2361" max="2362" width="16.1640625" style="6" customWidth="1"/>
    <col min="2363" max="2363" width="11.83203125" style="6" customWidth="1"/>
    <col min="2364" max="2559" width="10.83203125" style="6"/>
    <col min="2560" max="2562" width="24.33203125" style="6" customWidth="1"/>
    <col min="2563" max="2612" width="16.1640625" style="6" customWidth="1"/>
    <col min="2613" max="2616" width="20" style="6" customWidth="1"/>
    <col min="2617" max="2618" width="16.1640625" style="6" customWidth="1"/>
    <col min="2619" max="2619" width="11.83203125" style="6" customWidth="1"/>
    <col min="2620" max="2815" width="10.83203125" style="6"/>
    <col min="2816" max="2818" width="24.33203125" style="6" customWidth="1"/>
    <col min="2819" max="2868" width="16.1640625" style="6" customWidth="1"/>
    <col min="2869" max="2872" width="20" style="6" customWidth="1"/>
    <col min="2873" max="2874" width="16.1640625" style="6" customWidth="1"/>
    <col min="2875" max="2875" width="11.83203125" style="6" customWidth="1"/>
    <col min="2876" max="3071" width="10.83203125" style="6"/>
    <col min="3072" max="3074" width="24.33203125" style="6" customWidth="1"/>
    <col min="3075" max="3124" width="16.1640625" style="6" customWidth="1"/>
    <col min="3125" max="3128" width="20" style="6" customWidth="1"/>
    <col min="3129" max="3130" width="16.1640625" style="6" customWidth="1"/>
    <col min="3131" max="3131" width="11.83203125" style="6" customWidth="1"/>
    <col min="3132" max="3327" width="10.83203125" style="6"/>
    <col min="3328" max="3330" width="24.33203125" style="6" customWidth="1"/>
    <col min="3331" max="3380" width="16.1640625" style="6" customWidth="1"/>
    <col min="3381" max="3384" width="20" style="6" customWidth="1"/>
    <col min="3385" max="3386" width="16.1640625" style="6" customWidth="1"/>
    <col min="3387" max="3387" width="11.83203125" style="6" customWidth="1"/>
    <col min="3388" max="3583" width="10.83203125" style="6"/>
    <col min="3584" max="3586" width="24.33203125" style="6" customWidth="1"/>
    <col min="3587" max="3636" width="16.1640625" style="6" customWidth="1"/>
    <col min="3637" max="3640" width="20" style="6" customWidth="1"/>
    <col min="3641" max="3642" width="16.1640625" style="6" customWidth="1"/>
    <col min="3643" max="3643" width="11.83203125" style="6" customWidth="1"/>
    <col min="3644" max="3839" width="10.83203125" style="6"/>
    <col min="3840" max="3842" width="24.33203125" style="6" customWidth="1"/>
    <col min="3843" max="3892" width="16.1640625" style="6" customWidth="1"/>
    <col min="3893" max="3896" width="20" style="6" customWidth="1"/>
    <col min="3897" max="3898" width="16.1640625" style="6" customWidth="1"/>
    <col min="3899" max="3899" width="11.83203125" style="6" customWidth="1"/>
    <col min="3900" max="4095" width="10.83203125" style="6"/>
    <col min="4096" max="4098" width="24.33203125" style="6" customWidth="1"/>
    <col min="4099" max="4148" width="16.1640625" style="6" customWidth="1"/>
    <col min="4149" max="4152" width="20" style="6" customWidth="1"/>
    <col min="4153" max="4154" width="16.1640625" style="6" customWidth="1"/>
    <col min="4155" max="4155" width="11.83203125" style="6" customWidth="1"/>
    <col min="4156" max="4351" width="10.83203125" style="6"/>
    <col min="4352" max="4354" width="24.33203125" style="6" customWidth="1"/>
    <col min="4355" max="4404" width="16.1640625" style="6" customWidth="1"/>
    <col min="4405" max="4408" width="20" style="6" customWidth="1"/>
    <col min="4409" max="4410" width="16.1640625" style="6" customWidth="1"/>
    <col min="4411" max="4411" width="11.83203125" style="6" customWidth="1"/>
    <col min="4412" max="4607" width="10.83203125" style="6"/>
    <col min="4608" max="4610" width="24.33203125" style="6" customWidth="1"/>
    <col min="4611" max="4660" width="16.1640625" style="6" customWidth="1"/>
    <col min="4661" max="4664" width="20" style="6" customWidth="1"/>
    <col min="4665" max="4666" width="16.1640625" style="6" customWidth="1"/>
    <col min="4667" max="4667" width="11.83203125" style="6" customWidth="1"/>
    <col min="4668" max="4863" width="10.83203125" style="6"/>
    <col min="4864" max="4866" width="24.33203125" style="6" customWidth="1"/>
    <col min="4867" max="4916" width="16.1640625" style="6" customWidth="1"/>
    <col min="4917" max="4920" width="20" style="6" customWidth="1"/>
    <col min="4921" max="4922" width="16.1640625" style="6" customWidth="1"/>
    <col min="4923" max="4923" width="11.83203125" style="6" customWidth="1"/>
    <col min="4924" max="5119" width="10.83203125" style="6"/>
    <col min="5120" max="5122" width="24.33203125" style="6" customWidth="1"/>
    <col min="5123" max="5172" width="16.1640625" style="6" customWidth="1"/>
    <col min="5173" max="5176" width="20" style="6" customWidth="1"/>
    <col min="5177" max="5178" width="16.1640625" style="6" customWidth="1"/>
    <col min="5179" max="5179" width="11.83203125" style="6" customWidth="1"/>
    <col min="5180" max="5375" width="10.83203125" style="6"/>
    <col min="5376" max="5378" width="24.33203125" style="6" customWidth="1"/>
    <col min="5379" max="5428" width="16.1640625" style="6" customWidth="1"/>
    <col min="5429" max="5432" width="20" style="6" customWidth="1"/>
    <col min="5433" max="5434" width="16.1640625" style="6" customWidth="1"/>
    <col min="5435" max="5435" width="11.83203125" style="6" customWidth="1"/>
    <col min="5436" max="5631" width="10.83203125" style="6"/>
    <col min="5632" max="5634" width="24.33203125" style="6" customWidth="1"/>
    <col min="5635" max="5684" width="16.1640625" style="6" customWidth="1"/>
    <col min="5685" max="5688" width="20" style="6" customWidth="1"/>
    <col min="5689" max="5690" width="16.1640625" style="6" customWidth="1"/>
    <col min="5691" max="5691" width="11.83203125" style="6" customWidth="1"/>
    <col min="5692" max="5887" width="10.83203125" style="6"/>
    <col min="5888" max="5890" width="24.33203125" style="6" customWidth="1"/>
    <col min="5891" max="5940" width="16.1640625" style="6" customWidth="1"/>
    <col min="5941" max="5944" width="20" style="6" customWidth="1"/>
    <col min="5945" max="5946" width="16.1640625" style="6" customWidth="1"/>
    <col min="5947" max="5947" width="11.83203125" style="6" customWidth="1"/>
    <col min="5948" max="6143" width="10.83203125" style="6"/>
    <col min="6144" max="6146" width="24.33203125" style="6" customWidth="1"/>
    <col min="6147" max="6196" width="16.1640625" style="6" customWidth="1"/>
    <col min="6197" max="6200" width="20" style="6" customWidth="1"/>
    <col min="6201" max="6202" width="16.1640625" style="6" customWidth="1"/>
    <col min="6203" max="6203" width="11.83203125" style="6" customWidth="1"/>
    <col min="6204" max="6399" width="10.83203125" style="6"/>
    <col min="6400" max="6402" width="24.33203125" style="6" customWidth="1"/>
    <col min="6403" max="6452" width="16.1640625" style="6" customWidth="1"/>
    <col min="6453" max="6456" width="20" style="6" customWidth="1"/>
    <col min="6457" max="6458" width="16.1640625" style="6" customWidth="1"/>
    <col min="6459" max="6459" width="11.83203125" style="6" customWidth="1"/>
    <col min="6460" max="6655" width="10.83203125" style="6"/>
    <col min="6656" max="6658" width="24.33203125" style="6" customWidth="1"/>
    <col min="6659" max="6708" width="16.1640625" style="6" customWidth="1"/>
    <col min="6709" max="6712" width="20" style="6" customWidth="1"/>
    <col min="6713" max="6714" width="16.1640625" style="6" customWidth="1"/>
    <col min="6715" max="6715" width="11.83203125" style="6" customWidth="1"/>
    <col min="6716" max="6911" width="10.83203125" style="6"/>
    <col min="6912" max="6914" width="24.33203125" style="6" customWidth="1"/>
    <col min="6915" max="6964" width="16.1640625" style="6" customWidth="1"/>
    <col min="6965" max="6968" width="20" style="6" customWidth="1"/>
    <col min="6969" max="6970" width="16.1640625" style="6" customWidth="1"/>
    <col min="6971" max="6971" width="11.83203125" style="6" customWidth="1"/>
    <col min="6972" max="7167" width="10.83203125" style="6"/>
    <col min="7168" max="7170" width="24.33203125" style="6" customWidth="1"/>
    <col min="7171" max="7220" width="16.1640625" style="6" customWidth="1"/>
    <col min="7221" max="7224" width="20" style="6" customWidth="1"/>
    <col min="7225" max="7226" width="16.1640625" style="6" customWidth="1"/>
    <col min="7227" max="7227" width="11.83203125" style="6" customWidth="1"/>
    <col min="7228" max="7423" width="10.83203125" style="6"/>
    <col min="7424" max="7426" width="24.33203125" style="6" customWidth="1"/>
    <col min="7427" max="7476" width="16.1640625" style="6" customWidth="1"/>
    <col min="7477" max="7480" width="20" style="6" customWidth="1"/>
    <col min="7481" max="7482" width="16.1640625" style="6" customWidth="1"/>
    <col min="7483" max="7483" width="11.83203125" style="6" customWidth="1"/>
    <col min="7484" max="7679" width="10.83203125" style="6"/>
    <col min="7680" max="7682" width="24.33203125" style="6" customWidth="1"/>
    <col min="7683" max="7732" width="16.1640625" style="6" customWidth="1"/>
    <col min="7733" max="7736" width="20" style="6" customWidth="1"/>
    <col min="7737" max="7738" width="16.1640625" style="6" customWidth="1"/>
    <col min="7739" max="7739" width="11.83203125" style="6" customWidth="1"/>
    <col min="7740" max="7935" width="10.83203125" style="6"/>
    <col min="7936" max="7938" width="24.33203125" style="6" customWidth="1"/>
    <col min="7939" max="7988" width="16.1640625" style="6" customWidth="1"/>
    <col min="7989" max="7992" width="20" style="6" customWidth="1"/>
    <col min="7993" max="7994" width="16.1640625" style="6" customWidth="1"/>
    <col min="7995" max="7995" width="11.83203125" style="6" customWidth="1"/>
    <col min="7996" max="8191" width="10.83203125" style="6"/>
    <col min="8192" max="8194" width="24.33203125" style="6" customWidth="1"/>
    <col min="8195" max="8244" width="16.1640625" style="6" customWidth="1"/>
    <col min="8245" max="8248" width="20" style="6" customWidth="1"/>
    <col min="8249" max="8250" width="16.1640625" style="6" customWidth="1"/>
    <col min="8251" max="8251" width="11.83203125" style="6" customWidth="1"/>
    <col min="8252" max="8447" width="10.83203125" style="6"/>
    <col min="8448" max="8450" width="24.33203125" style="6" customWidth="1"/>
    <col min="8451" max="8500" width="16.1640625" style="6" customWidth="1"/>
    <col min="8501" max="8504" width="20" style="6" customWidth="1"/>
    <col min="8505" max="8506" width="16.1640625" style="6" customWidth="1"/>
    <col min="8507" max="8507" width="11.83203125" style="6" customWidth="1"/>
    <col min="8508" max="8703" width="10.83203125" style="6"/>
    <col min="8704" max="8706" width="24.33203125" style="6" customWidth="1"/>
    <col min="8707" max="8756" width="16.1640625" style="6" customWidth="1"/>
    <col min="8757" max="8760" width="20" style="6" customWidth="1"/>
    <col min="8761" max="8762" width="16.1640625" style="6" customWidth="1"/>
    <col min="8763" max="8763" width="11.83203125" style="6" customWidth="1"/>
    <col min="8764" max="8959" width="10.83203125" style="6"/>
    <col min="8960" max="8962" width="24.33203125" style="6" customWidth="1"/>
    <col min="8963" max="9012" width="16.1640625" style="6" customWidth="1"/>
    <col min="9013" max="9016" width="20" style="6" customWidth="1"/>
    <col min="9017" max="9018" width="16.1640625" style="6" customWidth="1"/>
    <col min="9019" max="9019" width="11.83203125" style="6" customWidth="1"/>
    <col min="9020" max="9215" width="10.83203125" style="6"/>
    <col min="9216" max="9218" width="24.33203125" style="6" customWidth="1"/>
    <col min="9219" max="9268" width="16.1640625" style="6" customWidth="1"/>
    <col min="9269" max="9272" width="20" style="6" customWidth="1"/>
    <col min="9273" max="9274" width="16.1640625" style="6" customWidth="1"/>
    <col min="9275" max="9275" width="11.83203125" style="6" customWidth="1"/>
    <col min="9276" max="9471" width="10.83203125" style="6"/>
    <col min="9472" max="9474" width="24.33203125" style="6" customWidth="1"/>
    <col min="9475" max="9524" width="16.1640625" style="6" customWidth="1"/>
    <col min="9525" max="9528" width="20" style="6" customWidth="1"/>
    <col min="9529" max="9530" width="16.1640625" style="6" customWidth="1"/>
    <col min="9531" max="9531" width="11.83203125" style="6" customWidth="1"/>
    <col min="9532" max="9727" width="10.83203125" style="6"/>
    <col min="9728" max="9730" width="24.33203125" style="6" customWidth="1"/>
    <col min="9731" max="9780" width="16.1640625" style="6" customWidth="1"/>
    <col min="9781" max="9784" width="20" style="6" customWidth="1"/>
    <col min="9785" max="9786" width="16.1640625" style="6" customWidth="1"/>
    <col min="9787" max="9787" width="11.83203125" style="6" customWidth="1"/>
    <col min="9788" max="9983" width="10.83203125" style="6"/>
    <col min="9984" max="9986" width="24.33203125" style="6" customWidth="1"/>
    <col min="9987" max="10036" width="16.1640625" style="6" customWidth="1"/>
    <col min="10037" max="10040" width="20" style="6" customWidth="1"/>
    <col min="10041" max="10042" width="16.1640625" style="6" customWidth="1"/>
    <col min="10043" max="10043" width="11.83203125" style="6" customWidth="1"/>
    <col min="10044" max="10239" width="10.83203125" style="6"/>
    <col min="10240" max="10242" width="24.33203125" style="6" customWidth="1"/>
    <col min="10243" max="10292" width="16.1640625" style="6" customWidth="1"/>
    <col min="10293" max="10296" width="20" style="6" customWidth="1"/>
    <col min="10297" max="10298" width="16.1640625" style="6" customWidth="1"/>
    <col min="10299" max="10299" width="11.83203125" style="6" customWidth="1"/>
    <col min="10300" max="10495" width="10.83203125" style="6"/>
    <col min="10496" max="10498" width="24.33203125" style="6" customWidth="1"/>
    <col min="10499" max="10548" width="16.1640625" style="6" customWidth="1"/>
    <col min="10549" max="10552" width="20" style="6" customWidth="1"/>
    <col min="10553" max="10554" width="16.1640625" style="6" customWidth="1"/>
    <col min="10555" max="10555" width="11.83203125" style="6" customWidth="1"/>
    <col min="10556" max="10751" width="10.83203125" style="6"/>
    <col min="10752" max="10754" width="24.33203125" style="6" customWidth="1"/>
    <col min="10755" max="10804" width="16.1640625" style="6" customWidth="1"/>
    <col min="10805" max="10808" width="20" style="6" customWidth="1"/>
    <col min="10809" max="10810" width="16.1640625" style="6" customWidth="1"/>
    <col min="10811" max="10811" width="11.83203125" style="6" customWidth="1"/>
    <col min="10812" max="11007" width="10.83203125" style="6"/>
    <col min="11008" max="11010" width="24.33203125" style="6" customWidth="1"/>
    <col min="11011" max="11060" width="16.1640625" style="6" customWidth="1"/>
    <col min="11061" max="11064" width="20" style="6" customWidth="1"/>
    <col min="11065" max="11066" width="16.1640625" style="6" customWidth="1"/>
    <col min="11067" max="11067" width="11.83203125" style="6" customWidth="1"/>
    <col min="11068" max="11263" width="10.83203125" style="6"/>
    <col min="11264" max="11266" width="24.33203125" style="6" customWidth="1"/>
    <col min="11267" max="11316" width="16.1640625" style="6" customWidth="1"/>
    <col min="11317" max="11320" width="20" style="6" customWidth="1"/>
    <col min="11321" max="11322" width="16.1640625" style="6" customWidth="1"/>
    <col min="11323" max="11323" width="11.83203125" style="6" customWidth="1"/>
    <col min="11324" max="11519" width="10.83203125" style="6"/>
    <col min="11520" max="11522" width="24.33203125" style="6" customWidth="1"/>
    <col min="11523" max="11572" width="16.1640625" style="6" customWidth="1"/>
    <col min="11573" max="11576" width="20" style="6" customWidth="1"/>
    <col min="11577" max="11578" width="16.1640625" style="6" customWidth="1"/>
    <col min="11579" max="11579" width="11.83203125" style="6" customWidth="1"/>
    <col min="11580" max="11775" width="10.83203125" style="6"/>
    <col min="11776" max="11778" width="24.33203125" style="6" customWidth="1"/>
    <col min="11779" max="11828" width="16.1640625" style="6" customWidth="1"/>
    <col min="11829" max="11832" width="20" style="6" customWidth="1"/>
    <col min="11833" max="11834" width="16.1640625" style="6" customWidth="1"/>
    <col min="11835" max="11835" width="11.83203125" style="6" customWidth="1"/>
    <col min="11836" max="12031" width="10.83203125" style="6"/>
    <col min="12032" max="12034" width="24.33203125" style="6" customWidth="1"/>
    <col min="12035" max="12084" width="16.1640625" style="6" customWidth="1"/>
    <col min="12085" max="12088" width="20" style="6" customWidth="1"/>
    <col min="12089" max="12090" width="16.1640625" style="6" customWidth="1"/>
    <col min="12091" max="12091" width="11.83203125" style="6" customWidth="1"/>
    <col min="12092" max="12287" width="10.83203125" style="6"/>
    <col min="12288" max="12290" width="24.33203125" style="6" customWidth="1"/>
    <col min="12291" max="12340" width="16.1640625" style="6" customWidth="1"/>
    <col min="12341" max="12344" width="20" style="6" customWidth="1"/>
    <col min="12345" max="12346" width="16.1640625" style="6" customWidth="1"/>
    <col min="12347" max="12347" width="11.83203125" style="6" customWidth="1"/>
    <col min="12348" max="12543" width="10.83203125" style="6"/>
    <col min="12544" max="12546" width="24.33203125" style="6" customWidth="1"/>
    <col min="12547" max="12596" width="16.1640625" style="6" customWidth="1"/>
    <col min="12597" max="12600" width="20" style="6" customWidth="1"/>
    <col min="12601" max="12602" width="16.1640625" style="6" customWidth="1"/>
    <col min="12603" max="12603" width="11.83203125" style="6" customWidth="1"/>
    <col min="12604" max="12799" width="10.83203125" style="6"/>
    <col min="12800" max="12802" width="24.33203125" style="6" customWidth="1"/>
    <col min="12803" max="12852" width="16.1640625" style="6" customWidth="1"/>
    <col min="12853" max="12856" width="20" style="6" customWidth="1"/>
    <col min="12857" max="12858" width="16.1640625" style="6" customWidth="1"/>
    <col min="12859" max="12859" width="11.83203125" style="6" customWidth="1"/>
    <col min="12860" max="13055" width="10.83203125" style="6"/>
    <col min="13056" max="13058" width="24.33203125" style="6" customWidth="1"/>
    <col min="13059" max="13108" width="16.1640625" style="6" customWidth="1"/>
    <col min="13109" max="13112" width="20" style="6" customWidth="1"/>
    <col min="13113" max="13114" width="16.1640625" style="6" customWidth="1"/>
    <col min="13115" max="13115" width="11.83203125" style="6" customWidth="1"/>
    <col min="13116" max="13311" width="10.83203125" style="6"/>
    <col min="13312" max="13314" width="24.33203125" style="6" customWidth="1"/>
    <col min="13315" max="13364" width="16.1640625" style="6" customWidth="1"/>
    <col min="13365" max="13368" width="20" style="6" customWidth="1"/>
    <col min="13369" max="13370" width="16.1640625" style="6" customWidth="1"/>
    <col min="13371" max="13371" width="11.83203125" style="6" customWidth="1"/>
    <col min="13372" max="13567" width="10.83203125" style="6"/>
    <col min="13568" max="13570" width="24.33203125" style="6" customWidth="1"/>
    <col min="13571" max="13620" width="16.1640625" style="6" customWidth="1"/>
    <col min="13621" max="13624" width="20" style="6" customWidth="1"/>
    <col min="13625" max="13626" width="16.1640625" style="6" customWidth="1"/>
    <col min="13627" max="13627" width="11.83203125" style="6" customWidth="1"/>
    <col min="13628" max="13823" width="10.83203125" style="6"/>
    <col min="13824" max="13826" width="24.33203125" style="6" customWidth="1"/>
    <col min="13827" max="13876" width="16.1640625" style="6" customWidth="1"/>
    <col min="13877" max="13880" width="20" style="6" customWidth="1"/>
    <col min="13881" max="13882" width="16.1640625" style="6" customWidth="1"/>
    <col min="13883" max="13883" width="11.83203125" style="6" customWidth="1"/>
    <col min="13884" max="14079" width="10.83203125" style="6"/>
    <col min="14080" max="14082" width="24.33203125" style="6" customWidth="1"/>
    <col min="14083" max="14132" width="16.1640625" style="6" customWidth="1"/>
    <col min="14133" max="14136" width="20" style="6" customWidth="1"/>
    <col min="14137" max="14138" width="16.1640625" style="6" customWidth="1"/>
    <col min="14139" max="14139" width="11.83203125" style="6" customWidth="1"/>
    <col min="14140" max="14335" width="10.83203125" style="6"/>
    <col min="14336" max="14338" width="24.33203125" style="6" customWidth="1"/>
    <col min="14339" max="14388" width="16.1640625" style="6" customWidth="1"/>
    <col min="14389" max="14392" width="20" style="6" customWidth="1"/>
    <col min="14393" max="14394" width="16.1640625" style="6" customWidth="1"/>
    <col min="14395" max="14395" width="11.83203125" style="6" customWidth="1"/>
    <col min="14396" max="14591" width="10.83203125" style="6"/>
    <col min="14592" max="14594" width="24.33203125" style="6" customWidth="1"/>
    <col min="14595" max="14644" width="16.1640625" style="6" customWidth="1"/>
    <col min="14645" max="14648" width="20" style="6" customWidth="1"/>
    <col min="14649" max="14650" width="16.1640625" style="6" customWidth="1"/>
    <col min="14651" max="14651" width="11.83203125" style="6" customWidth="1"/>
    <col min="14652" max="14847" width="10.83203125" style="6"/>
    <col min="14848" max="14850" width="24.33203125" style="6" customWidth="1"/>
    <col min="14851" max="14900" width="16.1640625" style="6" customWidth="1"/>
    <col min="14901" max="14904" width="20" style="6" customWidth="1"/>
    <col min="14905" max="14906" width="16.1640625" style="6" customWidth="1"/>
    <col min="14907" max="14907" width="11.83203125" style="6" customWidth="1"/>
    <col min="14908" max="15103" width="10.83203125" style="6"/>
    <col min="15104" max="15106" width="24.33203125" style="6" customWidth="1"/>
    <col min="15107" max="15156" width="16.1640625" style="6" customWidth="1"/>
    <col min="15157" max="15160" width="20" style="6" customWidth="1"/>
    <col min="15161" max="15162" width="16.1640625" style="6" customWidth="1"/>
    <col min="15163" max="15163" width="11.83203125" style="6" customWidth="1"/>
    <col min="15164" max="15359" width="10.83203125" style="6"/>
    <col min="15360" max="15362" width="24.33203125" style="6" customWidth="1"/>
    <col min="15363" max="15412" width="16.1640625" style="6" customWidth="1"/>
    <col min="15413" max="15416" width="20" style="6" customWidth="1"/>
    <col min="15417" max="15418" width="16.1640625" style="6" customWidth="1"/>
    <col min="15419" max="15419" width="11.83203125" style="6" customWidth="1"/>
    <col min="15420" max="15615" width="10.83203125" style="6"/>
    <col min="15616" max="15618" width="24.33203125" style="6" customWidth="1"/>
    <col min="15619" max="15668" width="16.1640625" style="6" customWidth="1"/>
    <col min="15669" max="15672" width="20" style="6" customWidth="1"/>
    <col min="15673" max="15674" width="16.1640625" style="6" customWidth="1"/>
    <col min="15675" max="15675" width="11.83203125" style="6" customWidth="1"/>
    <col min="15676" max="15871" width="10.83203125" style="6"/>
    <col min="15872" max="15874" width="24.33203125" style="6" customWidth="1"/>
    <col min="15875" max="15924" width="16.1640625" style="6" customWidth="1"/>
    <col min="15925" max="15928" width="20" style="6" customWidth="1"/>
    <col min="15929" max="15930" width="16.1640625" style="6" customWidth="1"/>
    <col min="15931" max="15931" width="11.83203125" style="6" customWidth="1"/>
    <col min="15932" max="16127" width="10.83203125" style="6"/>
    <col min="16128" max="16130" width="24.33203125" style="6" customWidth="1"/>
    <col min="16131" max="16180" width="16.1640625" style="6" customWidth="1"/>
    <col min="16181" max="16184" width="20" style="6" customWidth="1"/>
    <col min="16185" max="16186" width="16.1640625" style="6" customWidth="1"/>
    <col min="16187" max="16187" width="11.83203125" style="6" customWidth="1"/>
    <col min="16188" max="16384" width="10.83203125" style="6"/>
  </cols>
  <sheetData>
    <row r="1" spans="1:58" s="2" customFormat="1" ht="94" customHeight="1" x14ac:dyDescent="0.2">
      <c r="A1" s="19" t="s">
        <v>0</v>
      </c>
      <c r="B1" s="19" t="s">
        <v>1</v>
      </c>
      <c r="C1" s="19" t="s">
        <v>2</v>
      </c>
      <c r="D1" s="22" t="s">
        <v>3</v>
      </c>
      <c r="E1" s="23" t="s">
        <v>62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5"/>
      <c r="AI1" s="26" t="s">
        <v>4</v>
      </c>
      <c r="AJ1" s="27"/>
      <c r="AK1" s="27"/>
      <c r="AL1" s="27"/>
      <c r="AM1" s="28"/>
      <c r="AN1" s="29" t="s">
        <v>5</v>
      </c>
      <c r="AO1" s="30"/>
      <c r="AP1" s="30"/>
      <c r="AQ1" s="30"/>
      <c r="AR1" s="30"/>
      <c r="AS1" s="30"/>
      <c r="AT1" s="31"/>
      <c r="AU1" s="32" t="s">
        <v>6</v>
      </c>
      <c r="AV1" s="33"/>
      <c r="AW1" s="34"/>
      <c r="AX1" s="35" t="s">
        <v>7</v>
      </c>
      <c r="AY1" s="36"/>
      <c r="AZ1" s="37" t="s">
        <v>8</v>
      </c>
      <c r="BA1" s="40" t="s">
        <v>9</v>
      </c>
      <c r="BB1" s="41"/>
      <c r="BC1" s="41"/>
      <c r="BD1" s="42"/>
      <c r="BE1" s="16" t="s">
        <v>8</v>
      </c>
      <c r="BF1" s="1"/>
    </row>
    <row r="2" spans="1:58" ht="165" x14ac:dyDescent="0.15">
      <c r="A2" s="20"/>
      <c r="B2" s="20"/>
      <c r="C2" s="20"/>
      <c r="D2" s="22"/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3" t="s">
        <v>46</v>
      </c>
      <c r="AP2" s="3" t="s">
        <v>47</v>
      </c>
      <c r="AQ2" s="3" t="s">
        <v>48</v>
      </c>
      <c r="AR2" s="3" t="s">
        <v>49</v>
      </c>
      <c r="AS2" s="3" t="s">
        <v>50</v>
      </c>
      <c r="AT2" s="3" t="s">
        <v>51</v>
      </c>
      <c r="AU2" s="3" t="s">
        <v>52</v>
      </c>
      <c r="AV2" s="3" t="s">
        <v>53</v>
      </c>
      <c r="AW2" s="3" t="s">
        <v>54</v>
      </c>
      <c r="AX2" s="3" t="s">
        <v>55</v>
      </c>
      <c r="AY2" s="3" t="s">
        <v>56</v>
      </c>
      <c r="AZ2" s="38"/>
      <c r="BA2" s="4" t="s">
        <v>57</v>
      </c>
      <c r="BB2" s="4" t="s">
        <v>58</v>
      </c>
      <c r="BC2" s="4" t="s">
        <v>59</v>
      </c>
      <c r="BD2" s="4" t="s">
        <v>63</v>
      </c>
      <c r="BE2" s="17"/>
    </row>
    <row r="3" spans="1:58" ht="38" customHeight="1" x14ac:dyDescent="0.15">
      <c r="A3" s="21"/>
      <c r="B3" s="21"/>
      <c r="C3" s="21"/>
      <c r="D3" s="14">
        <v>20</v>
      </c>
      <c r="E3" s="14">
        <v>10</v>
      </c>
      <c r="F3" s="14">
        <v>25</v>
      </c>
      <c r="G3" s="14">
        <v>35</v>
      </c>
      <c r="H3" s="14">
        <v>50</v>
      </c>
      <c r="I3" s="14">
        <v>100</v>
      </c>
      <c r="J3" s="14">
        <v>150</v>
      </c>
      <c r="K3" s="14">
        <v>200</v>
      </c>
      <c r="L3" s="14">
        <v>250</v>
      </c>
      <c r="M3" s="14">
        <v>8</v>
      </c>
      <c r="N3" s="14">
        <v>20</v>
      </c>
      <c r="O3" s="14">
        <v>30</v>
      </c>
      <c r="P3" s="14">
        <v>40</v>
      </c>
      <c r="Q3" s="14">
        <v>80</v>
      </c>
      <c r="R3" s="14">
        <v>120</v>
      </c>
      <c r="S3" s="14">
        <v>160</v>
      </c>
      <c r="T3" s="14">
        <v>200</v>
      </c>
      <c r="U3" s="15">
        <v>2</v>
      </c>
      <c r="V3" s="15">
        <v>1</v>
      </c>
      <c r="W3" s="15">
        <v>6</v>
      </c>
      <c r="X3" s="15">
        <v>3</v>
      </c>
      <c r="Y3" s="15">
        <v>100</v>
      </c>
      <c r="Z3" s="15">
        <v>50</v>
      </c>
      <c r="AA3" s="15">
        <v>25</v>
      </c>
      <c r="AB3" s="15">
        <v>10</v>
      </c>
      <c r="AC3" s="15">
        <v>80</v>
      </c>
      <c r="AD3" s="15">
        <v>40</v>
      </c>
      <c r="AE3" s="15">
        <v>20</v>
      </c>
      <c r="AF3" s="15">
        <v>8</v>
      </c>
      <c r="AG3" s="14">
        <v>25</v>
      </c>
      <c r="AH3" s="14">
        <v>50</v>
      </c>
      <c r="AI3" s="14">
        <v>10</v>
      </c>
      <c r="AJ3" s="14">
        <v>20</v>
      </c>
      <c r="AK3" s="14">
        <v>40</v>
      </c>
      <c r="AL3" s="14">
        <v>80</v>
      </c>
      <c r="AM3" s="14">
        <v>5</v>
      </c>
      <c r="AN3" s="14">
        <v>50</v>
      </c>
      <c r="AO3" s="14">
        <v>25</v>
      </c>
      <c r="AP3" s="14">
        <v>100</v>
      </c>
      <c r="AQ3" s="14">
        <v>5</v>
      </c>
      <c r="AR3" s="14">
        <v>10</v>
      </c>
      <c r="AS3" s="14">
        <v>20</v>
      </c>
      <c r="AT3" s="14">
        <v>30</v>
      </c>
      <c r="AU3" s="14">
        <v>10</v>
      </c>
      <c r="AV3" s="14">
        <v>1</v>
      </c>
      <c r="AW3" s="14">
        <v>2</v>
      </c>
      <c r="AX3" s="14">
        <v>50</v>
      </c>
      <c r="AY3" s="14">
        <v>1</v>
      </c>
      <c r="AZ3" s="38"/>
      <c r="BA3" s="14">
        <v>6</v>
      </c>
      <c r="BB3" s="14">
        <v>3</v>
      </c>
      <c r="BC3" s="14">
        <v>3</v>
      </c>
      <c r="BD3" s="14">
        <v>1</v>
      </c>
      <c r="BE3" s="17"/>
    </row>
    <row r="4" spans="1:58" ht="38" customHeight="1" x14ac:dyDescent="0.15">
      <c r="A4" s="12" t="s">
        <v>60</v>
      </c>
      <c r="B4" s="12" t="s">
        <v>60</v>
      </c>
      <c r="C4" s="12" t="s">
        <v>60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39"/>
      <c r="BA4" s="13"/>
      <c r="BB4" s="13"/>
      <c r="BC4" s="13"/>
      <c r="BD4" s="13"/>
      <c r="BE4" s="18"/>
    </row>
    <row r="5" spans="1:58" ht="38" customHeight="1" x14ac:dyDescent="0.2">
      <c r="C5" s="6" t="s">
        <v>61</v>
      </c>
      <c r="D5" s="7">
        <f t="shared" ref="D5:AY5" si="0">+D3*D4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7">
        <f t="shared" si="0"/>
        <v>0</v>
      </c>
      <c r="W5" s="7">
        <f t="shared" si="0"/>
        <v>0</v>
      </c>
      <c r="X5" s="7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7">
        <f t="shared" si="0"/>
        <v>0</v>
      </c>
      <c r="AI5" s="7">
        <f t="shared" si="0"/>
        <v>0</v>
      </c>
      <c r="AJ5" s="7">
        <f t="shared" si="0"/>
        <v>0</v>
      </c>
      <c r="AK5" s="7">
        <f t="shared" si="0"/>
        <v>0</v>
      </c>
      <c r="AL5" s="7">
        <f t="shared" si="0"/>
        <v>0</v>
      </c>
      <c r="AM5" s="7">
        <f t="shared" si="0"/>
        <v>0</v>
      </c>
      <c r="AN5" s="7">
        <f t="shared" si="0"/>
        <v>0</v>
      </c>
      <c r="AO5" s="7">
        <f t="shared" si="0"/>
        <v>0</v>
      </c>
      <c r="AP5" s="7">
        <f t="shared" si="0"/>
        <v>0</v>
      </c>
      <c r="AQ5" s="7">
        <f t="shared" si="0"/>
        <v>0</v>
      </c>
      <c r="AR5" s="7">
        <f t="shared" si="0"/>
        <v>0</v>
      </c>
      <c r="AS5" s="7">
        <f t="shared" si="0"/>
        <v>0</v>
      </c>
      <c r="AT5" s="7">
        <f t="shared" si="0"/>
        <v>0</v>
      </c>
      <c r="AU5" s="7">
        <f t="shared" si="0"/>
        <v>0</v>
      </c>
      <c r="AV5" s="7">
        <f t="shared" si="0"/>
        <v>0</v>
      </c>
      <c r="AW5" s="7">
        <f t="shared" si="0"/>
        <v>0</v>
      </c>
      <c r="AX5" s="7">
        <f t="shared" si="0"/>
        <v>0</v>
      </c>
      <c r="AY5" s="7">
        <f t="shared" si="0"/>
        <v>0</v>
      </c>
      <c r="AZ5" s="8">
        <f>SUM(D5:AY5)</f>
        <v>0</v>
      </c>
      <c r="BA5" s="7">
        <f>+BA3*BA4</f>
        <v>0</v>
      </c>
      <c r="BB5" s="7">
        <f>+BB3*BB4</f>
        <v>0</v>
      </c>
      <c r="BC5" s="7">
        <f>+BC3*BC4</f>
        <v>0</v>
      </c>
      <c r="BD5" s="7">
        <f>+BD3*BD4</f>
        <v>0</v>
      </c>
      <c r="BE5" s="9">
        <f>SUM(BA5:BD5)</f>
        <v>0</v>
      </c>
      <c r="BF5" s="10" t="e">
        <f>+AZ5/BE5</f>
        <v>#DIV/0!</v>
      </c>
    </row>
    <row r="6" spans="1:58" x14ac:dyDescent="0.1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</sheetData>
  <sheetProtection algorithmName="SHA-512" hashValue="/ajf9njEWxUmHvlDSzfVa7aTovgvOnhpzXfB6swn2SeTW2jhRexYdnr7Ob8KU6vxDlkGzYdembldz8WkQ33ksw==" saltValue="8qJOgw4Al9NM3HvkqEdNEQ==" spinCount="100000" sheet="1" objects="1" scenarios="1"/>
  <mergeCells count="12">
    <mergeCell ref="BE1:BE4"/>
    <mergeCell ref="A1:A3"/>
    <mergeCell ref="B1:B3"/>
    <mergeCell ref="C1:C3"/>
    <mergeCell ref="D1:D2"/>
    <mergeCell ref="E1:AH1"/>
    <mergeCell ref="AI1:AM1"/>
    <mergeCell ref="AN1:AT1"/>
    <mergeCell ref="AU1:AW1"/>
    <mergeCell ref="AX1:AY1"/>
    <mergeCell ref="AZ1:AZ4"/>
    <mergeCell ref="BA1:BD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2018-07-04T16:05:41Z</dcterms:created>
  <dcterms:modified xsi:type="dcterms:W3CDTF">2022-06-09T23:58:17Z</dcterms:modified>
</cp:coreProperties>
</file>